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10.2.2.15\документыфу\6. ПРОЕКТ БЮДЖЕТА 2025-2027\ПРОЕКТ 2025-2027\Текст и приложения\"/>
    </mc:Choice>
  </mc:AlternateContent>
  <xr:revisionPtr revIDLastSave="0" documentId="13_ncr:1_{7F0B5FB5-6B49-497F-AD31-799BAC42620D}" xr6:coauthVersionLast="45" xr6:coauthVersionMax="45" xr10:uidLastSave="{00000000-0000-0000-0000-000000000000}"/>
  <bookViews>
    <workbookView xWindow="2250" yWindow="1125" windowWidth="14640" windowHeight="1507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1" l="1"/>
  <c r="J22" i="1" l="1"/>
  <c r="G22" i="1"/>
  <c r="C22" i="1"/>
  <c r="D22" i="1"/>
  <c r="F22" i="1"/>
  <c r="H21" i="1"/>
  <c r="H20" i="1"/>
  <c r="H19" i="1"/>
  <c r="H18" i="1"/>
  <c r="H17" i="1"/>
  <c r="H16" i="1"/>
  <c r="H15" i="1"/>
  <c r="H14" i="1"/>
  <c r="H13" i="1"/>
  <c r="H12" i="1"/>
  <c r="E21" i="1"/>
  <c r="E20" i="1"/>
  <c r="E19" i="1"/>
  <c r="E18" i="1"/>
  <c r="E17" i="1"/>
  <c r="E16" i="1"/>
  <c r="E15" i="1"/>
  <c r="E14" i="1"/>
  <c r="E13" i="1"/>
  <c r="E12" i="1"/>
  <c r="I22" i="1"/>
  <c r="B20" i="1"/>
  <c r="B19" i="1"/>
  <c r="B18" i="1"/>
  <c r="B17" i="1"/>
  <c r="B16" i="1"/>
  <c r="B15" i="1"/>
  <c r="B14" i="1"/>
  <c r="B13" i="1"/>
  <c r="B12" i="1"/>
  <c r="H22" i="1" l="1"/>
  <c r="B22" i="1"/>
  <c r="E22" i="1"/>
</calcChain>
</file>

<file path=xl/sharedStrings.xml><?xml version="1.0" encoding="utf-8"?>
<sst xmlns="http://schemas.openxmlformats.org/spreadsheetml/2006/main" count="30" uniqueCount="25">
  <si>
    <t>Приложение 11</t>
  </si>
  <si>
    <t>Распределение  дотации на выравнивание бюджетной обеспеченности поселений  Жигаловского района</t>
  </si>
  <si>
    <t>тыс. руб.</t>
  </si>
  <si>
    <t>Наименование муниципальных образований</t>
  </si>
  <si>
    <t>Дотация на выравнивание бюджетной обеспеченности поселений Жигаловского района</t>
  </si>
  <si>
    <t>2025 год</t>
  </si>
  <si>
    <t>всего</t>
  </si>
  <si>
    <t>в т.ч. за счет субвенции, предоставляемой бюджету муниципального образования «Жигаловский район» из областного бюджета</t>
  </si>
  <si>
    <t xml:space="preserve">в т.ч. за счет средств бюджета муниципального образования «Жигаловский район» </t>
  </si>
  <si>
    <t>в т.ч. за счет средств бюджета муниципального образования «Жигаловский район»</t>
  </si>
  <si>
    <t>1. Дальне-Закорское муниципальное образование</t>
  </si>
  <si>
    <t>2.Жигаловское муниципальное образование</t>
  </si>
  <si>
    <t>3.Знаменское муниципальное образование</t>
  </si>
  <si>
    <t>4. Лукиновское муниципальное образование</t>
  </si>
  <si>
    <t>5. Петровское муниципальное образование</t>
  </si>
  <si>
    <t>6. Рудовское муниципальное образование</t>
  </si>
  <si>
    <t>7. Тимошинское муниципальное образование</t>
  </si>
  <si>
    <t>8. Тутурское муниципальное образование</t>
  </si>
  <si>
    <t>9. Усть-Илгинское муниципальное образование</t>
  </si>
  <si>
    <t>10.Чиканское муниципальное образование</t>
  </si>
  <si>
    <t xml:space="preserve">                      ИТОГО</t>
  </si>
  <si>
    <t>2026 год</t>
  </si>
  <si>
    <t xml:space="preserve">к решению Думы муниципального образования "Жигаловский район" "О бюджете муниципального образования "Жигаловский район" на 2025 год и плановый период 2026 и 2027 годов" </t>
  </si>
  <si>
    <t>от «____»__________ 2024  г. № ____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</si>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</sst>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_р_._-;\-* #,##0.00_р_._-;_-* &quot;-&quot;??_р_._-;_-@_-"/>
    <numFmt numFmtId="166" formatCode="\$#,##0\ ;\(\$#,##0\)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24"/>
      <name val="Arial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2"/>
      <color indexed="20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b/>
      <sz val="12"/>
      <color indexed="8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1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7" applyNumberFormat="0" applyAlignment="0" applyProtection="0"/>
    <xf numFmtId="0" fontId="12" fillId="21" borderId="8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2" fontId="3" fillId="0" borderId="0" applyFont="0" applyFill="0" applyBorder="0" applyAlignment="0" applyProtection="0"/>
    <xf numFmtId="0" fontId="14" fillId="4" borderId="0" applyNumberFormat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7" applyNumberFormat="0" applyAlignment="0" applyProtection="0"/>
    <xf numFmtId="0" fontId="19" fillId="0" borderId="12" applyNumberFormat="0" applyFill="0" applyAlignment="0" applyProtection="0"/>
    <xf numFmtId="0" fontId="20" fillId="22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23" borderId="13" applyNumberFormat="0" applyFont="0" applyAlignment="0" applyProtection="0"/>
    <xf numFmtId="0" fontId="5" fillId="23" borderId="13" applyNumberFormat="0" applyFont="0" applyAlignment="0" applyProtection="0"/>
    <xf numFmtId="0" fontId="21" fillId="20" borderId="14" applyNumberFormat="0" applyAlignment="0" applyProtection="0"/>
    <xf numFmtId="0" fontId="22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25" fillId="7" borderId="7" applyNumberFormat="0" applyAlignment="0" applyProtection="0"/>
    <xf numFmtId="0" fontId="26" fillId="20" borderId="14" applyNumberFormat="0" applyAlignment="0" applyProtection="0"/>
    <xf numFmtId="0" fontId="27" fillId="20" borderId="7" applyNumberFormat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5" applyNumberFormat="0" applyFill="0" applyAlignment="0" applyProtection="0"/>
    <xf numFmtId="0" fontId="32" fillId="21" borderId="8" applyNumberFormat="0" applyAlignment="0" applyProtection="0"/>
    <xf numFmtId="0" fontId="22" fillId="0" borderId="0" applyNumberFormat="0" applyFill="0" applyBorder="0" applyAlignment="0" applyProtection="0"/>
    <xf numFmtId="0" fontId="33" fillId="22" borderId="0" applyNumberFormat="0" applyBorder="0" applyAlignment="0" applyProtection="0"/>
    <xf numFmtId="0" fontId="1" fillId="0" borderId="0"/>
    <xf numFmtId="0" fontId="5" fillId="0" borderId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5" fillId="23" borderId="13" applyNumberFormat="0" applyFont="0" applyAlignment="0" applyProtection="0"/>
    <xf numFmtId="0" fontId="5" fillId="23" borderId="13" applyNumberFormat="0" applyFon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6" fillId="0" borderId="12" applyNumberFormat="0" applyFill="0" applyAlignment="0" applyProtection="0"/>
    <xf numFmtId="0" fontId="6" fillId="0" borderId="0"/>
    <xf numFmtId="0" fontId="37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0" fontId="38" fillId="4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164" fontId="0" fillId="0" borderId="1" xfId="0" applyNumberFormat="1" applyFill="1" applyBorder="1"/>
    <xf numFmtId="0" fontId="0" fillId="0" borderId="1" xfId="0" applyFill="1" applyBorder="1"/>
    <xf numFmtId="164" fontId="0" fillId="0" borderId="1" xfId="0" applyNumberFormat="1" applyBorder="1"/>
    <xf numFmtId="164" fontId="39" fillId="0" borderId="1" xfId="88" applyNumberFormat="1" applyFont="1" applyBorder="1" applyAlignment="1">
      <alignment horizontal="right"/>
    </xf>
    <xf numFmtId="0" fontId="39" fillId="0" borderId="1" xfId="88" applyFont="1" applyBorder="1" applyAlignment="1">
      <alignment horizontal="right"/>
    </xf>
    <xf numFmtId="0" fontId="40" fillId="0" borderId="1" xfId="0" applyFont="1" applyBorder="1" applyAlignment="1"/>
    <xf numFmtId="164" fontId="40" fillId="0" borderId="1" xfId="0" applyNumberFormat="1" applyFont="1" applyBorder="1"/>
    <xf numFmtId="0" fontId="40" fillId="0" borderId="1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 wrapText="1"/>
    </xf>
    <xf numFmtId="0" fontId="40" fillId="0" borderId="0" xfId="0" applyFont="1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101">
    <cellStyle name="20% - Accent1" xfId="2" xr:uid="{6916ED51-C1C6-4621-B336-CE6C464FFB3E}"/>
    <cellStyle name="20% - Accent2" xfId="3" xr:uid="{7D470430-BAE1-45D9-8EF0-05874C2AE2FE}"/>
    <cellStyle name="20% - Accent3" xfId="4" xr:uid="{7FF78B8B-0E96-4E0B-A84A-3F9D02D6E6EB}"/>
    <cellStyle name="20% - Accent4" xfId="5" xr:uid="{912137A0-38AA-4BC4-B8C8-C289C81BA636}"/>
    <cellStyle name="20% - Accent5" xfId="6" xr:uid="{F699217B-F4F5-4D15-8E26-E553A53ED774}"/>
    <cellStyle name="20% - Accent6" xfId="7" xr:uid="{BB4675F4-42D3-4311-BB13-A797DA0A1FB7}"/>
    <cellStyle name="20% - Акцент1 2" xfId="8" xr:uid="{3FA54652-DB9E-4825-9A75-AB8592453DBB}"/>
    <cellStyle name="20% - Акцент2 2" xfId="9" xr:uid="{EFCF7085-2E7F-47A3-A178-A52CFC641831}"/>
    <cellStyle name="20% - Акцент3 2" xfId="10" xr:uid="{D1C39043-E419-4AA1-8CAC-F08239AD9208}"/>
    <cellStyle name="20% - Акцент4 2" xfId="11" xr:uid="{DD20788F-5FE5-4A44-8264-7B47D656CB10}"/>
    <cellStyle name="20% - Акцент5 2" xfId="12" xr:uid="{D95036DB-BC49-47CE-AC61-9EE698771D78}"/>
    <cellStyle name="20% - Акцент6 2" xfId="13" xr:uid="{B663E317-40DE-4D08-B52B-4047EF8DED76}"/>
    <cellStyle name="40% - Accent1" xfId="14" xr:uid="{C2814D0D-055C-4C4E-A900-A944B44C32FE}"/>
    <cellStyle name="40% - Accent2" xfId="15" xr:uid="{0101580A-800C-4AE5-8D3E-C49B7EA6746D}"/>
    <cellStyle name="40% - Accent3" xfId="16" xr:uid="{2FE97C22-1233-42EF-9CD1-C50DF35F04FD}"/>
    <cellStyle name="40% - Accent4" xfId="17" xr:uid="{1126142C-5DE4-4BE0-9549-B8676C71B499}"/>
    <cellStyle name="40% - Accent5" xfId="18" xr:uid="{0E2A1932-A035-4DBA-B1EA-7AD7BD3A8B81}"/>
    <cellStyle name="40% - Accent6" xfId="19" xr:uid="{32EDD218-0E0A-4634-8130-8D5E0107C524}"/>
    <cellStyle name="40% - Акцент1 2" xfId="20" xr:uid="{8E9A5493-08F5-4671-9E55-002613F3AC13}"/>
    <cellStyle name="40% - Акцент2 2" xfId="21" xr:uid="{75930074-B153-4C81-B4AB-535F9CA63971}"/>
    <cellStyle name="40% - Акцент3 2" xfId="22" xr:uid="{0845738C-4AC5-438E-BC06-C7D5FAD28494}"/>
    <cellStyle name="40% - Акцент4 2" xfId="23" xr:uid="{2AA32090-2DF6-4BF9-BD05-411A15AFBE85}"/>
    <cellStyle name="40% - Акцент5 2" xfId="24" xr:uid="{4A18A2F3-2746-4F9E-A14D-10BEB926CE0C}"/>
    <cellStyle name="40% - Акцент6 2" xfId="25" xr:uid="{2DC812D5-E020-40D5-9FD7-D6895F91F234}"/>
    <cellStyle name="60% - Accent1" xfId="26" xr:uid="{847FAD8C-CFBF-4E15-8850-64C5628E5A42}"/>
    <cellStyle name="60% - Accent2" xfId="27" xr:uid="{B49B6D9A-897F-4210-9B6F-853F8F7F3AB6}"/>
    <cellStyle name="60% - Accent3" xfId="28" xr:uid="{E2DAE56A-A45A-4937-86E5-27A7143AB9D2}"/>
    <cellStyle name="60% - Accent4" xfId="29" xr:uid="{3FDAFFFA-8A61-4C61-9BE7-0585FF1E902B}"/>
    <cellStyle name="60% - Accent5" xfId="30" xr:uid="{57D1D604-8E91-406C-813D-25F3ABF8363C}"/>
    <cellStyle name="60% - Accent6" xfId="31" xr:uid="{F799CE97-AF7F-4CD4-8FA7-94D541E99A91}"/>
    <cellStyle name="60% - Акцент1 2" xfId="32" xr:uid="{954FD2F5-54D0-4BF2-849F-56AD3D9D94DE}"/>
    <cellStyle name="60% - Акцент2 2" xfId="33" xr:uid="{D096658E-8F5E-40EB-8BAA-F340E8C299ED}"/>
    <cellStyle name="60% - Акцент3 2" xfId="34" xr:uid="{A6A848A6-95B9-412F-AE99-D119A2CC22A3}"/>
    <cellStyle name="60% - Акцент4 2" xfId="35" xr:uid="{9E05D2D7-371D-4E2C-873A-0501B5BE5B6B}"/>
    <cellStyle name="60% - Акцент5 2" xfId="36" xr:uid="{25287530-DDB3-40EB-A4BB-868F8AE10548}"/>
    <cellStyle name="60% - Акцент6 2" xfId="37" xr:uid="{DD968D6B-FD51-4994-9E78-17E88D448369}"/>
    <cellStyle name="Accent1" xfId="38" xr:uid="{43347377-A1AA-4413-8818-BF04DE956CE6}"/>
    <cellStyle name="Accent2" xfId="39" xr:uid="{B2B397C6-3DE7-40FF-85C5-4AF8FA6E9295}"/>
    <cellStyle name="Accent3" xfId="40" xr:uid="{E8229F45-1CD1-4C1D-A02E-010833B2C0D5}"/>
    <cellStyle name="Accent4" xfId="41" xr:uid="{834E98D5-0323-4154-9910-C495515CCCEE}"/>
    <cellStyle name="Accent5" xfId="42" xr:uid="{514C3E76-A399-4964-B977-DC15D49CCFC8}"/>
    <cellStyle name="Accent6" xfId="43" xr:uid="{35BB646D-6FA0-40AE-9C05-C4DDE766A2EB}"/>
    <cellStyle name="Bad" xfId="44" xr:uid="{A54C4180-BDDD-4FC1-8140-4822C3E3E772}"/>
    <cellStyle name="Calculation" xfId="45" xr:uid="{2C44FBF7-3949-4554-A837-A58521BFE725}"/>
    <cellStyle name="Check Cell" xfId="46" xr:uid="{0423E64B-B694-49D3-99EF-E74D29FFEADB}"/>
    <cellStyle name="Comma 2" xfId="47" xr:uid="{A24E7D85-8470-45B6-9124-6D198A794742}"/>
    <cellStyle name="Comma 2 2" xfId="48" xr:uid="{B13DBB6E-13E3-4F18-BC18-1BB080699ECB}"/>
    <cellStyle name="Comma0" xfId="49" xr:uid="{AE955324-0F95-4189-8694-51CD8AC99915}"/>
    <cellStyle name="Currency0" xfId="50" xr:uid="{3A318AC0-3E43-40DF-9483-6D322FBE5135}"/>
    <cellStyle name="Date" xfId="51" xr:uid="{91D40C98-AA0B-48B4-9FE1-8CBACEE9A2DD}"/>
    <cellStyle name="Explanatory Text" xfId="52" xr:uid="{38D746D2-CF99-4FCF-8407-D0A963F0E0D1}"/>
    <cellStyle name="Fixed" xfId="53" xr:uid="{81A15202-0C41-48FA-9D01-FAF105FF1BF7}"/>
    <cellStyle name="Good" xfId="54" xr:uid="{D575282B-E025-4798-9BD3-D426EA7E181D}"/>
    <cellStyle name="Heading 1" xfId="55" xr:uid="{2D1AAB45-2D70-49DE-A2B6-506444F073A8}"/>
    <cellStyle name="Heading 2" xfId="56" xr:uid="{AEB7A37E-16DA-42F6-B882-AA10261D1F15}"/>
    <cellStyle name="Heading 3" xfId="57" xr:uid="{977B8D50-B162-48A0-86CC-C7370BE77C5A}"/>
    <cellStyle name="Heading 4" xfId="58" xr:uid="{11CFABBD-B56B-4DA7-9F7B-8CDBF4E78883}"/>
    <cellStyle name="Input" xfId="59" xr:uid="{8969DAD3-CD14-48E2-8BB2-1258E6C8F528}"/>
    <cellStyle name="Linked Cell" xfId="60" xr:uid="{21F5B643-13A2-48B3-BC69-92267F0D877D}"/>
    <cellStyle name="Neutral" xfId="61" xr:uid="{5A4BDABE-3520-45C8-8C11-278CE947E77D}"/>
    <cellStyle name="Normal 2" xfId="62" xr:uid="{7561023D-008E-461F-A8B5-EA2884A189A6}"/>
    <cellStyle name="Normal 2 2" xfId="63" xr:uid="{305A77F1-C553-4C3C-8D58-404F1852599E}"/>
    <cellStyle name="Normal_Alexander's Tables" xfId="64" xr:uid="{14158395-8B3C-4AA8-83C1-46202B119C29}"/>
    <cellStyle name="Note" xfId="65" xr:uid="{67107B19-551A-4D72-A421-4D04A84B22BC}"/>
    <cellStyle name="Note 2" xfId="66" xr:uid="{9F38C4DB-8894-4238-914A-C91716A35BAC}"/>
    <cellStyle name="Output" xfId="67" xr:uid="{1C3B8F76-1FFE-4F1E-9551-7B11950D9E21}"/>
    <cellStyle name="Title" xfId="68" xr:uid="{BD7B4B18-5684-4ABD-A12B-6D39503A9E58}"/>
    <cellStyle name="Total" xfId="69" xr:uid="{738F07A8-711E-429B-8570-029E161C4F7D}"/>
    <cellStyle name="Warning Text" xfId="70" xr:uid="{D6EB7D91-726E-4756-995B-B240AC064CC7}"/>
    <cellStyle name="Акцент1 2" xfId="71" xr:uid="{C401C5F4-8FA4-4039-A32E-41FE3E0183B0}"/>
    <cellStyle name="Акцент2 2" xfId="72" xr:uid="{AC7139BF-CA2F-44E6-A2B2-7AA90E2B3763}"/>
    <cellStyle name="Акцент3 2" xfId="73" xr:uid="{EDC63E88-9377-4013-A8B8-9F73319C1F06}"/>
    <cellStyle name="Акцент4 2" xfId="74" xr:uid="{A2D3EBCB-4FDE-4EBF-83B6-06587E6D1861}"/>
    <cellStyle name="Акцент5 2" xfId="75" xr:uid="{4C882F70-4AF3-4B6D-B476-B5DAD6C78BB7}"/>
    <cellStyle name="Акцент6 2" xfId="76" xr:uid="{E8660673-718A-4B8B-B169-D9F3B7EEF026}"/>
    <cellStyle name="Ввод  2" xfId="77" xr:uid="{28DBB415-CE20-4285-8A84-F8D7CEA2A8D6}"/>
    <cellStyle name="Вывод 2" xfId="78" xr:uid="{64B491EA-68A8-446E-A6FB-D6D5ACEDFC73}"/>
    <cellStyle name="Вычисление 2" xfId="79" xr:uid="{6B23ADB3-7C3E-4B43-ABB8-82EFC280D99F}"/>
    <cellStyle name="Заголовок 1 2" xfId="80" xr:uid="{CFE88F81-CEB2-45C9-9736-3440EEF4C841}"/>
    <cellStyle name="Заголовок 2 2" xfId="81" xr:uid="{AB607F72-BD12-4C5D-A3E7-5E5380A00AF0}"/>
    <cellStyle name="Заголовок 3 2" xfId="82" xr:uid="{21F17100-D013-4ADF-AE01-8459A7F11C8A}"/>
    <cellStyle name="Заголовок 4 2" xfId="83" xr:uid="{1957141C-7C3F-45F9-A10C-CB68535BD1B7}"/>
    <cellStyle name="Итог 2" xfId="84" xr:uid="{A66C9538-49AE-4C40-A68D-0490A6241814}"/>
    <cellStyle name="Контрольная ячейка 2" xfId="85" xr:uid="{94D792F0-D29B-4D37-AA3F-69E0328EBD09}"/>
    <cellStyle name="Название 2" xfId="86" xr:uid="{999126E2-F3E0-4386-8C3E-D569040209BF}"/>
    <cellStyle name="Нейтральный 2" xfId="87" xr:uid="{02A29C9B-B4AF-49DC-B8F5-5A5789D76015}"/>
    <cellStyle name="Обычный" xfId="0" builtinId="0"/>
    <cellStyle name="Обычный 2" xfId="88" xr:uid="{D506B61C-3E3B-4D77-941E-FEB41A5A7EAA}"/>
    <cellStyle name="Обычный 3" xfId="89" xr:uid="{E90B8C01-8BE5-4DD2-BE4D-AA692FEE6AF4}"/>
    <cellStyle name="Обычный 4" xfId="1" xr:uid="{2644F047-E53A-4601-9FDE-C0E41A9B9E1D}"/>
    <cellStyle name="Плохой 2" xfId="90" xr:uid="{69696660-2407-4009-9D4E-F0D9F2216458}"/>
    <cellStyle name="Пояснение 2" xfId="91" xr:uid="{DBB8DB6F-E204-4133-8166-A82CEF909CAF}"/>
    <cellStyle name="Примечание 2" xfId="92" xr:uid="{FCB57CDC-6953-4774-B88A-9B4AE6FE5DB6}"/>
    <cellStyle name="Примечание 3" xfId="93" xr:uid="{5F86B8FD-0AC4-4C93-BF58-7165141901BA}"/>
    <cellStyle name="Процентный 2" xfId="95" xr:uid="{7B8E27B9-4533-4E1B-9978-195478B65530}"/>
    <cellStyle name="Процентный 3" xfId="94" xr:uid="{727B8659-0A62-4D13-AB24-71091202861B}"/>
    <cellStyle name="Связанная ячейка 2" xfId="96" xr:uid="{24C27B61-2BB4-406F-ABD3-744274D82EC5}"/>
    <cellStyle name="Стиль 1" xfId="97" xr:uid="{84C29B16-38FD-4F0F-90F0-2E29D7D007B2}"/>
    <cellStyle name="Текст предупреждения 2" xfId="98" xr:uid="{3DAFB455-6FA3-4407-989A-B7BB97C06FD5}"/>
    <cellStyle name="Финансовый 2" xfId="99" xr:uid="{ABD31157-BD2A-49A0-8EF6-46E109BB0AA6}"/>
    <cellStyle name="Хороший 2" xfId="100" xr:uid="{E6F50A9D-7938-480E-9790-110DA95DA8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workbookViewId="0">
      <selection activeCell="H11" sqref="H11"/>
    </sheetView>
  </sheetViews>
  <sheetFormatPr defaultRowHeight="15" x14ac:dyDescent="0.25"/>
  <cols>
    <col min="1" max="1" width="47.5703125" customWidth="1"/>
    <col min="2" max="2" width="13.85546875" customWidth="1"/>
    <col min="3" max="3" width="15.140625" customWidth="1"/>
    <col min="4" max="4" width="10.5703125" customWidth="1"/>
    <col min="5" max="5" width="13.5703125" customWidth="1"/>
    <col min="6" max="6" width="12" customWidth="1"/>
    <col min="7" max="7" width="16.140625" customWidth="1"/>
    <col min="8" max="8" width="13.7109375" customWidth="1"/>
    <col min="9" max="9" width="12.140625" customWidth="1"/>
    <col min="10" max="10" width="14.28515625" customWidth="1"/>
  </cols>
  <sheetData>
    <row r="1" spans="1:10" ht="30" x14ac:dyDescent="0.25">
      <c r="G1" s="1" t="s">
        <v>0</v>
      </c>
      <c r="H1" s="1"/>
      <c r="I1" s="1"/>
      <c r="J1" s="1"/>
    </row>
    <row r="2" spans="1:10" ht="61.5" customHeight="1" x14ac:dyDescent="0.25">
      <c r="G2" s="19" t="s">
        <v>22</v>
      </c>
      <c r="H2" s="19"/>
      <c r="I2" s="19"/>
      <c r="J2" s="19"/>
    </row>
    <row r="3" spans="1:10" x14ac:dyDescent="0.25">
      <c r="G3" s="2" t="s">
        <v>23</v>
      </c>
      <c r="H3" s="2"/>
      <c r="I3" s="2"/>
      <c r="J3" s="1"/>
    </row>
    <row r="5" spans="1:10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20"/>
    </row>
    <row r="7" spans="1:10" x14ac:dyDescent="0.25">
      <c r="J7" t="s">
        <v>2</v>
      </c>
    </row>
    <row r="9" spans="1:10" x14ac:dyDescent="0.25">
      <c r="A9" s="21" t="s">
        <v>3</v>
      </c>
      <c r="B9" s="16" t="s">
        <v>4</v>
      </c>
      <c r="C9" s="17"/>
      <c r="D9" s="17"/>
      <c r="E9" s="17"/>
      <c r="F9" s="17"/>
      <c r="G9" s="17"/>
      <c r="H9" s="17"/>
      <c r="I9" s="17"/>
      <c r="J9" s="18"/>
    </row>
    <row r="10" spans="1:10" x14ac:dyDescent="0.25">
      <c r="A10" s="22"/>
      <c r="B10" s="16" t="s">
        <v>5</v>
      </c>
      <c r="C10" s="17"/>
      <c r="D10" s="18"/>
      <c r="E10" s="16" t="s">
        <v>21</v>
      </c>
      <c r="F10" s="17"/>
      <c r="G10" s="18"/>
      <c r="H10" s="16" t="s">
        <v>24</v>
      </c>
      <c r="I10" s="17"/>
      <c r="J10" s="18"/>
    </row>
    <row r="11" spans="1:10" ht="150.75" customHeight="1" x14ac:dyDescent="0.25">
      <c r="A11" s="3"/>
      <c r="B11" s="4" t="s">
        <v>6</v>
      </c>
      <c r="C11" s="5" t="s">
        <v>7</v>
      </c>
      <c r="D11" s="6" t="s">
        <v>8</v>
      </c>
      <c r="E11" s="6" t="s">
        <v>6</v>
      </c>
      <c r="F11" s="6" t="s">
        <v>7</v>
      </c>
      <c r="G11" s="6" t="s">
        <v>9</v>
      </c>
      <c r="H11" s="6" t="s">
        <v>6</v>
      </c>
      <c r="I11" s="6" t="s">
        <v>7</v>
      </c>
      <c r="J11" s="6" t="s">
        <v>9</v>
      </c>
    </row>
    <row r="12" spans="1:10" x14ac:dyDescent="0.25">
      <c r="A12" s="3" t="s">
        <v>10</v>
      </c>
      <c r="B12" s="10">
        <f>SUM(C12:D12)</f>
        <v>12761.4</v>
      </c>
      <c r="C12" s="8">
        <v>2750</v>
      </c>
      <c r="D12" s="7">
        <v>10011.4</v>
      </c>
      <c r="E12" s="10">
        <f>SUM(F12:G12)</f>
        <v>12289.2</v>
      </c>
      <c r="F12" s="9">
        <v>2056</v>
      </c>
      <c r="G12" s="11">
        <v>10233.200000000001</v>
      </c>
      <c r="H12" s="7">
        <f>SUM(I12:J12)</f>
        <v>12497.5</v>
      </c>
      <c r="I12" s="8">
        <v>2171.3000000000002</v>
      </c>
      <c r="J12" s="12">
        <v>10326.200000000001</v>
      </c>
    </row>
    <row r="13" spans="1:10" x14ac:dyDescent="0.25">
      <c r="A13" s="3" t="s">
        <v>11</v>
      </c>
      <c r="B13" s="10">
        <f t="shared" ref="B13:B21" si="0">SUM(C13:D13)</f>
        <v>18380</v>
      </c>
      <c r="C13" s="8">
        <v>14696</v>
      </c>
      <c r="D13" s="7">
        <v>3684</v>
      </c>
      <c r="E13" s="10">
        <f t="shared" ref="E13:E21" si="1">SUM(F13:G13)</f>
        <v>17775</v>
      </c>
      <c r="F13" s="9">
        <v>12681.5</v>
      </c>
      <c r="G13" s="11">
        <v>5093.5</v>
      </c>
      <c r="H13" s="3">
        <f t="shared" ref="H13:H21" si="2">SUM(I13:J13)</f>
        <v>17475</v>
      </c>
      <c r="I13" s="8">
        <v>11790.8</v>
      </c>
      <c r="J13" s="12">
        <v>5684.2</v>
      </c>
    </row>
    <row r="14" spans="1:10" x14ac:dyDescent="0.25">
      <c r="A14" s="3" t="s">
        <v>12</v>
      </c>
      <c r="B14" s="10">
        <f t="shared" si="0"/>
        <v>14176.599999999999</v>
      </c>
      <c r="C14" s="8">
        <v>4042.2</v>
      </c>
      <c r="D14" s="7">
        <v>10134.4</v>
      </c>
      <c r="E14" s="10">
        <f t="shared" si="1"/>
        <v>13221.4</v>
      </c>
      <c r="F14" s="9">
        <v>2863.5</v>
      </c>
      <c r="G14" s="11">
        <v>10357.9</v>
      </c>
      <c r="H14" s="3">
        <f t="shared" si="2"/>
        <v>13497.3</v>
      </c>
      <c r="I14" s="8">
        <v>3045.7</v>
      </c>
      <c r="J14" s="12">
        <v>10451.6</v>
      </c>
    </row>
    <row r="15" spans="1:10" x14ac:dyDescent="0.25">
      <c r="A15" s="3" t="s">
        <v>13</v>
      </c>
      <c r="B15" s="10">
        <f t="shared" si="0"/>
        <v>7841</v>
      </c>
      <c r="C15" s="8">
        <v>2642.4</v>
      </c>
      <c r="D15" s="7">
        <v>5198.6000000000004</v>
      </c>
      <c r="E15" s="10">
        <f t="shared" si="1"/>
        <v>7325.7</v>
      </c>
      <c r="F15" s="9">
        <v>2016</v>
      </c>
      <c r="G15" s="11">
        <v>5309.7</v>
      </c>
      <c r="H15" s="3">
        <f t="shared" si="2"/>
        <v>7512.8</v>
      </c>
      <c r="I15" s="8">
        <v>2156.5</v>
      </c>
      <c r="J15" s="12">
        <v>5356.3</v>
      </c>
    </row>
    <row r="16" spans="1:10" x14ac:dyDescent="0.25">
      <c r="A16" s="3" t="s">
        <v>14</v>
      </c>
      <c r="B16" s="10">
        <f t="shared" si="0"/>
        <v>10040.9</v>
      </c>
      <c r="C16" s="8">
        <v>3075.4</v>
      </c>
      <c r="D16" s="7">
        <v>6965.5</v>
      </c>
      <c r="E16" s="10">
        <f t="shared" si="1"/>
        <v>9453.0999999999985</v>
      </c>
      <c r="F16" s="9">
        <v>2336.1999999999998</v>
      </c>
      <c r="G16" s="11">
        <v>7116.9</v>
      </c>
      <c r="H16" s="3">
        <f t="shared" si="2"/>
        <v>9669.6</v>
      </c>
      <c r="I16" s="8">
        <v>2489.3000000000002</v>
      </c>
      <c r="J16" s="12">
        <v>7180.3</v>
      </c>
    </row>
    <row r="17" spans="1:10" x14ac:dyDescent="0.25">
      <c r="A17" s="3" t="s">
        <v>15</v>
      </c>
      <c r="B17" s="10">
        <f t="shared" si="0"/>
        <v>12688</v>
      </c>
      <c r="C17" s="8">
        <v>3664</v>
      </c>
      <c r="D17" s="7">
        <v>9024</v>
      </c>
      <c r="E17" s="10">
        <f t="shared" si="1"/>
        <v>12066.900000000001</v>
      </c>
      <c r="F17" s="9">
        <v>2841.2</v>
      </c>
      <c r="G17" s="11">
        <v>9225.7000000000007</v>
      </c>
      <c r="H17" s="3">
        <f t="shared" si="2"/>
        <v>12336.9</v>
      </c>
      <c r="I17" s="8">
        <v>3026.6</v>
      </c>
      <c r="J17" s="12">
        <v>9310.2999999999993</v>
      </c>
    </row>
    <row r="18" spans="1:10" x14ac:dyDescent="0.25">
      <c r="A18" s="3" t="s">
        <v>16</v>
      </c>
      <c r="B18" s="10">
        <f t="shared" si="0"/>
        <v>9360.2000000000007</v>
      </c>
      <c r="C18" s="8">
        <v>2338.3000000000002</v>
      </c>
      <c r="D18" s="7">
        <v>7021.9</v>
      </c>
      <c r="E18" s="10">
        <f t="shared" si="1"/>
        <v>8990</v>
      </c>
      <c r="F18" s="8">
        <v>1817</v>
      </c>
      <c r="G18" s="11">
        <v>7173</v>
      </c>
      <c r="H18" s="3">
        <f t="shared" si="2"/>
        <v>9159.2999999999993</v>
      </c>
      <c r="I18" s="8">
        <v>1923</v>
      </c>
      <c r="J18" s="12">
        <v>7236.3</v>
      </c>
    </row>
    <row r="19" spans="1:10" x14ac:dyDescent="0.25">
      <c r="A19" s="3" t="s">
        <v>17</v>
      </c>
      <c r="B19" s="10">
        <f t="shared" si="0"/>
        <v>8933.5</v>
      </c>
      <c r="C19" s="8">
        <v>2775.6</v>
      </c>
      <c r="D19" s="7">
        <v>6157.9</v>
      </c>
      <c r="E19" s="10">
        <f t="shared" si="1"/>
        <v>8473.7000000000007</v>
      </c>
      <c r="F19" s="9">
        <v>2161.5</v>
      </c>
      <c r="G19" s="11">
        <v>6312.2</v>
      </c>
      <c r="H19" s="3">
        <f t="shared" si="2"/>
        <v>8660.4</v>
      </c>
      <c r="I19" s="8">
        <v>2283.6</v>
      </c>
      <c r="J19" s="12">
        <v>6376.8</v>
      </c>
    </row>
    <row r="20" spans="1:10" x14ac:dyDescent="0.25">
      <c r="A20" s="3" t="s">
        <v>18</v>
      </c>
      <c r="B20" s="10">
        <f t="shared" si="0"/>
        <v>5383.2</v>
      </c>
      <c r="C20" s="8">
        <v>1866.6</v>
      </c>
      <c r="D20" s="7">
        <v>3516.6</v>
      </c>
      <c r="E20" s="10">
        <f t="shared" si="1"/>
        <v>5127.8999999999996</v>
      </c>
      <c r="F20" s="9">
        <v>1536</v>
      </c>
      <c r="G20" s="11">
        <v>3591.9</v>
      </c>
      <c r="H20" s="3">
        <f t="shared" si="2"/>
        <v>5270.2</v>
      </c>
      <c r="I20" s="8">
        <v>1646.8</v>
      </c>
      <c r="J20" s="12">
        <v>3623.4</v>
      </c>
    </row>
    <row r="21" spans="1:10" x14ac:dyDescent="0.25">
      <c r="A21" s="3" t="s">
        <v>19</v>
      </c>
      <c r="B21" s="10">
        <f t="shared" si="0"/>
        <v>8895</v>
      </c>
      <c r="C21" s="8">
        <v>3298.3</v>
      </c>
      <c r="D21" s="7">
        <v>5596.7</v>
      </c>
      <c r="E21" s="10">
        <f t="shared" si="1"/>
        <v>8316.5</v>
      </c>
      <c r="F21" s="9">
        <v>2529.5</v>
      </c>
      <c r="G21" s="11">
        <v>5787</v>
      </c>
      <c r="H21" s="3">
        <f t="shared" si="2"/>
        <v>8490.1</v>
      </c>
      <c r="I21" s="8">
        <v>2623.5</v>
      </c>
      <c r="J21" s="12">
        <v>5866.6</v>
      </c>
    </row>
    <row r="22" spans="1:10" x14ac:dyDescent="0.25">
      <c r="A22" s="13" t="s">
        <v>20</v>
      </c>
      <c r="B22" s="14">
        <f>SUM(C22:D22)</f>
        <v>108459.8</v>
      </c>
      <c r="C22" s="14">
        <f t="shared" ref="C22:H22" si="3">SUM(C12:C21)</f>
        <v>41148.800000000003</v>
      </c>
      <c r="D22" s="14">
        <f t="shared" si="3"/>
        <v>67311</v>
      </c>
      <c r="E22" s="15">
        <f t="shared" si="3"/>
        <v>103039.39999999998</v>
      </c>
      <c r="F22" s="14">
        <f t="shared" si="3"/>
        <v>32838.400000000001</v>
      </c>
      <c r="G22" s="15">
        <f t="shared" si="3"/>
        <v>70201</v>
      </c>
      <c r="H22" s="14">
        <f t="shared" si="3"/>
        <v>104569.1</v>
      </c>
      <c r="I22" s="14">
        <f t="shared" ref="I22" si="4">SUM(I12:I21)</f>
        <v>33157.099999999991</v>
      </c>
      <c r="J22" s="14">
        <f>SUM(J12:J21)</f>
        <v>71412</v>
      </c>
    </row>
  </sheetData>
  <mergeCells count="7">
    <mergeCell ref="H10:J10"/>
    <mergeCell ref="G2:J2"/>
    <mergeCell ref="A5:J5"/>
    <mergeCell ref="B9:J9"/>
    <mergeCell ref="A9:A10"/>
    <mergeCell ref="B10:D10"/>
    <mergeCell ref="E10:G10"/>
  </mergeCells>
  <pageMargins left="0.70866141732283472" right="0.70866141732283472" top="0.74803149606299213" bottom="0.74803149606299213" header="0.31496062992125984" footer="0.31496062992125984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2023-11-15T01:19:05Z</cp:lastPrinted>
  <dcterms:created xsi:type="dcterms:W3CDTF">2015-06-05T18:19:34Z</dcterms:created>
  <dcterms:modified xsi:type="dcterms:W3CDTF">2024-11-15T06:05:00Z</dcterms:modified>
</cp:coreProperties>
</file>